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10" i="1" l="1"/>
  <c r="P11" i="1"/>
  <c r="P12" i="1"/>
  <c r="P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<sst xmlns="http://schemas.openxmlformats.org/spreadsheetml/2006/main" count="27" uniqueCount="22">
  <si>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</si>
  <si>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</si>
  <si>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</si>
  <si>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</si>
  <si>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</si>
  <si>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</si>
  <si>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</si>
  <si>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</si>
  <si>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</si>
  <si>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</si>
  <si>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</si>
  <si>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</si>
  <si>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</si>
  <si>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</si>
  <si>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</si>
  <si>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</si>
  <si>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</si>
  <si>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</si>
  <si>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</si>
  <si>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</si>
  <si>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</si>
  <si>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02.06.2017 г. по 8:00 03.06.2017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</si>
</sst>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N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0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6">
        <v>42888</v>
      </c>
      <c r="E9" s="11">
        <v>0</v>
      </c>
      <c r="F9" s="11">
        <v>0</v>
      </c>
      <c r="G9" s="11">
        <v>159</v>
      </c>
      <c r="H9" s="12">
        <v>4016277.2</v>
      </c>
      <c r="I9" s="12">
        <v>155552.5</v>
      </c>
      <c r="J9" s="11">
        <v>118</v>
      </c>
      <c r="K9" s="11">
        <v>85</v>
      </c>
      <c r="L9" s="11">
        <v>53</v>
      </c>
      <c r="M9" s="11">
        <v>41</v>
      </c>
      <c r="N9" s="11">
        <v>27</v>
      </c>
      <c r="O9" s="11">
        <v>24</v>
      </c>
      <c r="P9" s="11">
        <v>65</v>
      </c>
      <c r="Q9" s="13">
        <v>113</v>
      </c>
      <c r="R9" s="14">
        <v>6</v>
      </c>
    </row>
    <row r="10" spans="3:18" x14ac:dyDescent="0.25">
      <c r="C10" s="3" t="s">
        <v>16</v>
      </c>
      <c r="D10" s="37"/>
      <c r="E10" s="15">
        <v>0</v>
      </c>
      <c r="F10" s="15">
        <v>0</v>
      </c>
      <c r="G10" s="15">
        <v>30</v>
      </c>
      <c r="H10" s="8">
        <v>563600</v>
      </c>
      <c r="I10" s="8">
        <v>60050</v>
      </c>
      <c r="J10" s="15">
        <v>20</v>
      </c>
      <c r="K10" s="15">
        <v>28</v>
      </c>
      <c r="L10" s="15">
        <v>10</v>
      </c>
      <c r="M10" s="15">
        <v>4</v>
      </c>
      <c r="N10" s="15">
        <v>5</v>
      </c>
      <c r="O10" s="15">
        <v>5</v>
      </c>
      <c r="P10" s="11">
        <f t="shared" ref="P10:P13" si="0">O10+M10</f>
        <v>9</v>
      </c>
      <c r="Q10" s="15">
        <v>2</v>
      </c>
      <c r="R10" s="8">
        <v>0</v>
      </c>
    </row>
    <row r="11" spans="3:18" x14ac:dyDescent="0.25">
      <c r="C11" s="3" t="s">
        <v>17</v>
      </c>
      <c r="D11" s="37"/>
      <c r="E11" s="16">
        <v>0</v>
      </c>
      <c r="F11" s="16">
        <v>0</v>
      </c>
      <c r="G11" s="17">
        <v>42</v>
      </c>
      <c r="H11" s="18">
        <v>424154</v>
      </c>
      <c r="I11" s="18">
        <v>3404</v>
      </c>
      <c r="J11" s="17">
        <v>58</v>
      </c>
      <c r="K11" s="17">
        <v>20</v>
      </c>
      <c r="L11" s="17">
        <v>11</v>
      </c>
      <c r="M11" s="17">
        <v>10</v>
      </c>
      <c r="N11" s="16">
        <v>0</v>
      </c>
      <c r="O11" s="19">
        <v>0</v>
      </c>
      <c r="P11" s="11">
        <f t="shared" si="0"/>
        <v>10</v>
      </c>
      <c r="Q11" s="20">
        <v>6</v>
      </c>
      <c r="R11" s="6">
        <v>0</v>
      </c>
    </row>
    <row r="12" spans="3:18" x14ac:dyDescent="0.25">
      <c r="C12" s="7" t="s">
        <v>18</v>
      </c>
      <c r="D12" s="37"/>
      <c r="E12" s="21">
        <v>0</v>
      </c>
      <c r="F12" s="21">
        <v>0</v>
      </c>
      <c r="G12" s="22">
        <v>9</v>
      </c>
      <c r="H12" s="21">
        <v>245432</v>
      </c>
      <c r="I12" s="21">
        <v>15000</v>
      </c>
      <c r="J12" s="21">
        <v>10</v>
      </c>
      <c r="K12" s="4">
        <v>14</v>
      </c>
      <c r="L12" s="4">
        <v>9</v>
      </c>
      <c r="M12" s="4">
        <v>9</v>
      </c>
      <c r="N12" s="4">
        <v>2</v>
      </c>
      <c r="O12" s="4">
        <v>2</v>
      </c>
      <c r="P12" s="11">
        <f t="shared" si="0"/>
        <v>11</v>
      </c>
      <c r="Q12" s="9">
        <v>5</v>
      </c>
      <c r="R12" s="9">
        <v>0</v>
      </c>
    </row>
    <row r="13" spans="3:18" x14ac:dyDescent="0.25">
      <c r="C13" s="3" t="s">
        <v>20</v>
      </c>
      <c r="D13" s="38"/>
      <c r="E13" s="4">
        <v>0</v>
      </c>
      <c r="F13" s="4">
        <v>0</v>
      </c>
      <c r="G13" s="4">
        <v>105</v>
      </c>
      <c r="H13" s="4">
        <v>0</v>
      </c>
      <c r="I13" s="4">
        <v>164873</v>
      </c>
      <c r="J13" s="4">
        <v>0</v>
      </c>
      <c r="K13" s="4">
        <v>40</v>
      </c>
      <c r="L13" s="4">
        <v>42</v>
      </c>
      <c r="M13" s="4">
        <v>42</v>
      </c>
      <c r="N13" s="4">
        <v>0</v>
      </c>
      <c r="O13" s="4">
        <v>0</v>
      </c>
      <c r="P13" s="11">
        <f t="shared" si="0"/>
        <v>42</v>
      </c>
      <c r="Q13" s="10">
        <v>130</v>
      </c>
      <c r="R13" s="10">
        <v>0</v>
      </c>
    </row>
    <row r="14" spans="3:18" x14ac:dyDescent="0.25">
      <c r="C14" s="33"/>
      <c r="D14" s="34"/>
      <c r="E14" s="5">
        <f>E9+E10+E11+E12+E13</f>
        <v>0</v>
      </c>
      <c r="F14" s="5">
        <f t="shared" ref="F14:R14" si="1">F9+F10+F11+F12+F13</f>
        <v>0</v>
      </c>
      <c r="G14" s="5">
        <f t="shared" si="1"/>
        <v>345</v>
      </c>
      <c r="H14" s="5">
        <f t="shared" si="1"/>
        <v>5249463.2</v>
      </c>
      <c r="I14" s="5">
        <f t="shared" si="1"/>
        <v>398879.5</v>
      </c>
      <c r="J14" s="5">
        <f t="shared" si="1"/>
        <v>206</v>
      </c>
      <c r="K14" s="5">
        <f t="shared" si="1"/>
        <v>187</v>
      </c>
      <c r="L14" s="5">
        <f t="shared" si="1"/>
        <v>125</v>
      </c>
      <c r="M14" s="5">
        <f t="shared" si="1"/>
        <v>106</v>
      </c>
      <c r="N14" s="5">
        <f t="shared" si="1"/>
        <v>34</v>
      </c>
      <c r="O14" s="5">
        <f t="shared" si="1"/>
        <v>31</v>
      </c>
      <c r="P14" s="5">
        <f t="shared" si="1"/>
        <v>137</v>
      </c>
      <c r="Q14" s="5">
        <f t="shared" si="1"/>
        <v>256</v>
      </c>
      <c r="R14" s="5">
        <f t="shared" si="1"/>
        <v>6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9E626-8582-42B1-9315-544DA524B2E7}"/>
</file>

<file path=customXml/itemProps2.xml><?xml version="1.0" encoding="utf-8"?>
<ds:datastoreItem xmlns:ds="http://schemas.openxmlformats.org/officeDocument/2006/customXml" ds:itemID="{9AE4BA72-B6AC-48FD-A3F7-2F4DD70ABB79}"/>
</file>

<file path=customXml/itemProps3.xml><?xml version="1.0" encoding="utf-8"?>
<ds:datastoreItem xmlns:ds="http://schemas.openxmlformats.org/officeDocument/2006/customXml" ds:itemID="{43B21F77-40C6-4BFC-A394-96EEDC98D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